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47AEB0CA-099A-4498-802B-0C6588067E96}" xr6:coauthVersionLast="47" xr6:coauthVersionMax="47" xr10:uidLastSave="{00000000-0000-0000-0000-000000000000}"/>
  <bookViews>
    <workbookView xWindow="-108" yWindow="-108" windowWidth="23256" windowHeight="12576" xr2:uid="{89EAC3C7-38DA-4611-9D4B-07985D8355D3}"/>
  </bookViews>
  <sheets>
    <sheet name="สภ.บ้านโคก" sheetId="1" r:id="rId1"/>
  </sheets>
  <definedNames>
    <definedName name="_xlnm.Print_Area" localSheetId="0">สภ.บ้านโคก!$A$1:$J$35</definedName>
    <definedName name="_xlnm.Print_Titles" localSheetId="0">สภ.บ้านโคก!$3:$5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8" i="1" s="1"/>
  <c r="D11" i="1"/>
  <c r="D10" i="1" s="1"/>
</calcChain>
</file>

<file path=xl/sharedStrings.xml><?xml version="1.0" encoding="utf-8"?>
<sst xmlns="http://schemas.openxmlformats.org/spreadsheetml/2006/main" count="152" uniqueCount="63">
  <si>
    <t>รวม</t>
  </si>
  <si>
    <t>นำมาปรับใช้ในการปฏิบัติหน้าที่</t>
  </si>
  <si>
    <t xml:space="preserve">1 ต.ค.67 - 30 ก.ย.68 </t>
  </si>
  <si>
    <t xml:space="preserve"> -</t>
  </si>
  <si>
    <t>เพื่อแสวงหาความร่วมมือ ข้อแนะนำในการปฏิบัติ</t>
  </si>
  <si>
    <t>อื่น ๆ (ค่าประชุม กต.ตร.)</t>
  </si>
  <si>
    <t>ชาวบ้านในชุมชนมีความรู้ในเรื่องต่างๆ ที่ตำรวจไปอบรมให้ เช่น ยาเสพติดฯ</t>
  </si>
  <si>
    <t>สร้างสานสัมพันธ์กับชาวบ้านและให้ความรู้ต่าง ๆ</t>
  </si>
  <si>
    <t>อื่น ๆ (ชมส.)</t>
  </si>
  <si>
    <t>ใช้สาธารณูปโภคไม่เกินงบประมาณ</t>
  </si>
  <si>
    <t>ใช้สาธารณูปโภคมีมาตรการประหยัด</t>
  </si>
  <si>
    <t>ค่าสาธารณูปโภค</t>
  </si>
  <si>
    <t>รวมตอบแทนใช้สอย และวัสดุ</t>
  </si>
  <si>
    <t>ผู้ต้องหาได้รับอาหารครบถ้วน</t>
  </si>
  <si>
    <t>จัดหาอาหารสำหรับผู้ต้องหาครบถ้วน</t>
  </si>
  <si>
    <t>วัสดุอาหาร (ผู้ต้องหา)</t>
  </si>
  <si>
    <t>มีวัสดุที่จำเป็นในการปฏิบัติหน้าที่</t>
  </si>
  <si>
    <t>จัดหาวัสดุใช้ในการปฏบัติหน้าที่จราจร</t>
  </si>
  <si>
    <t>วัสดุจราจร</t>
  </si>
  <si>
    <t>น้ำมันเพียงพอในการปฏบัติงานตามจริง</t>
  </si>
  <si>
    <t>ให้ผู้ปฏิบัติงานใช้น้ำมันอย่างเพียงพอตามภารกิจ</t>
  </si>
  <si>
    <t>น้ำมันเชื้อเพลิง</t>
  </si>
  <si>
    <t>มีวัสดุสำนักงานใช้ตามความจำเป็น</t>
  </si>
  <si>
    <t>จัดซื้อวัสดุใช้ในการทำงาน</t>
  </si>
  <si>
    <t>วัสดุสำนักงาน</t>
  </si>
  <si>
    <t>ผู้รับจ้างทำงานได้ตามสัญญา</t>
  </si>
  <si>
    <t>ทำสัญญาจ้างคนทำความสะอาด</t>
  </si>
  <si>
    <t>ค่าจ้างเหมาบริการ ทำความสะอาด</t>
  </si>
  <si>
    <t>ยานพาหนะใช้ปฏิบัติหน้าที่ได้ดี</t>
  </si>
  <si>
    <t>บำรุงรักษายานพาหนะให้ใช้ปฏิบัติหน้าที่ได้</t>
  </si>
  <si>
    <t>ค่าซ่อมแซมยานพาหนะ</t>
  </si>
  <si>
    <t>ผู้ปฏิบัติหน้าที่ไปปฏิบัติหน้าที่ได้อย่างมีประสิทธิภาพ</t>
  </si>
  <si>
    <t>เบิกจ่ายได้ตามภารกิจ</t>
  </si>
  <si>
    <t>ค่าเบี้ยเลี้ยง ที่พัก พาหนะ</t>
  </si>
  <si>
    <t>ค่าใช้จ่ายในการส่งหมายเรียกพยาน</t>
  </si>
  <si>
    <t>ค่าตอบแทนเจ้าพนักงานชันสูตรพลิกศพ</t>
  </si>
  <si>
    <t>ค่าตอบแทนนักจิตวิทยา หรือนักสังคมสงเคราะห์</t>
  </si>
  <si>
    <t>ความพึงพอใจของผู้เสียหาย, พยาน และการดำเนินมาตรการคุ้มครองสิทธิ์</t>
  </si>
  <si>
    <t>เสริมสร้างจรรยาบรรณในการปฏิบัติงานสอบสวน</t>
  </si>
  <si>
    <t>ค่าตอบแทนพยาน</t>
  </si>
  <si>
    <t>ผู้ปฏิบัติงานได้รับค่าตอบแทนตามระเบียบ</t>
  </si>
  <si>
    <t>ผู้ปฏิบัติราชการนอกเวลาได้รับค่าตอบแทน</t>
  </si>
  <si>
    <t>ค่า OT</t>
  </si>
  <si>
    <t>ผลการเบิกจ่ายบรรลุผลตามเป้าหมาย</t>
  </si>
  <si>
    <t>เบิกจ่ายในภารกิจที่ได้รับจัดสรร</t>
  </si>
  <si>
    <t>กิจกรรม การบังคับใช้กฎหมายและบริการประชาชน</t>
  </si>
  <si>
    <t>โครงการการบังคับใช้กฎหมาย อำนวยความยุติธรรม และบริการประชาชน</t>
  </si>
  <si>
    <t>อื่นๆ</t>
  </si>
  <si>
    <t>อปท.</t>
  </si>
  <si>
    <t>ภาคเอกชน</t>
  </si>
  <si>
    <t>หน่วยงานภาครัฐ</t>
  </si>
  <si>
    <t>สตช.</t>
  </si>
  <si>
    <t>ผลที่คาดว่าจะได้รับ</t>
  </si>
  <si>
    <t>ระยะเวลาดำเนินการ</t>
  </si>
  <si>
    <t>จำนวนงบประมาณ /แหล่งที่จัดสรร/สนับสนุน</t>
  </si>
  <si>
    <t>เป้าหมาย/วิธีดำเนินการ</t>
  </si>
  <si>
    <t>รายการ</t>
  </si>
  <si>
    <t>ที่</t>
  </si>
  <si>
    <t xml:space="preserve"> ข้อมูล ณ วันที่ 31 ตุลาคม พ.ศ. 2567</t>
  </si>
  <si>
    <t xml:space="preserve"> การเบิกจ่ายเป็นไปตามระเบียบกรมบัญชีกลาง</t>
  </si>
  <si>
    <t>แผนการใช้จ่ายงบประมาณ สถานีตำรวจภูธรบ้านโคก</t>
  </si>
  <si>
    <t>ประจำปีงบประมาณ พ.ศ. 2568</t>
  </si>
  <si>
    <t>1 ต.ค.67 - 30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</si>
</sst>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0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22"/>
      <color theme="0"/>
      <name val="TH SarabunIT๙"/>
      <family val="2"/>
    </font>
    <font>
      <sz val="22"/>
      <color theme="0"/>
      <name val="TH SarabunIT๙"/>
      <family val="2"/>
    </font>
    <font>
      <sz val="1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43" fontId="2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vertical="top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wrapText="1"/>
    </xf>
    <xf numFmtId="0" fontId="3" fillId="0" borderId="12" xfId="0" applyFont="1" applyBorder="1"/>
    <xf numFmtId="0" fontId="3" fillId="0" borderId="4" xfId="0" applyFont="1" applyBorder="1" applyAlignment="1">
      <alignment vertical="center"/>
    </xf>
    <xf numFmtId="43" fontId="6" fillId="0" borderId="5" xfId="0" applyNumberFormat="1" applyFont="1" applyBorder="1"/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3" fillId="3" borderId="4" xfId="0" applyFont="1" applyFill="1" applyBorder="1"/>
    <xf numFmtId="0" fontId="9" fillId="5" borderId="0" xfId="0" applyFont="1" applyFill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4" borderId="5" xfId="0" applyFont="1" applyFill="1" applyBorder="1" applyAlignment="1">
      <alignment horizontal="center" wrapText="1"/>
    </xf>
    <xf numFmtId="43" fontId="11" fillId="0" borderId="5" xfId="1" applyFont="1" applyBorder="1" applyAlignment="1">
      <alignment vertical="center" wrapText="1"/>
    </xf>
    <xf numFmtId="43" fontId="8" fillId="0" borderId="5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769937</xdr:colOff>
      <xdr:row>27</xdr:row>
      <xdr:rowOff>369094</xdr:rowOff>
    </xdr:from>
    <xdr:to>
      <xdr:col>7</xdr:col>
      <xdr:colOff>51955</xdr:colOff>
      <xdr:row>34</xdr:row>
      <xdr:rowOff>138546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340802-E706-4C4E-9713-2C29785C7935}"/>
            </a:ext>
          </a:extLst>
        </xdr:cNvPr>
        <xdr:cNvSpPr txBox="1"/>
      </xdr:nvSpPr>
      <xdr:spPr>
        <a:xfrm>
          <a:off x="2741612" y="5064919"/>
          <a:ext cx="2110943" cy="1226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</a:p>
        <a:p>
          <a:pPr algn="ctr"/>
          <a:endParaRPr lang="th-TH" sz="1000">
            <a:latin typeface="TH SarabunIT๙" pitchFamily="34" charset="-34"/>
            <a:cs typeface="TH SarabunIT๙" pitchFamily="34" charset="-34"/>
          </a:endParaRPr>
        </a:p>
        <a:p>
          <a:pPr algn="l"/>
          <a:r>
            <a:rPr lang="th-TH" sz="2000">
              <a:latin typeface="TH SarabunIT๙" pitchFamily="34" charset="-34"/>
              <a:cs typeface="TH SarabunIT๙" pitchFamily="34" charset="-34"/>
            </a:rPr>
            <a:t>    พ.ต.อ.</a:t>
          </a:r>
        </a:p>
        <a:p>
          <a:pPr algn="ctr"/>
          <a:r>
            <a:rPr lang="th-TH" sz="2000">
              <a:latin typeface="TH SarabunIT๙" pitchFamily="34" charset="-34"/>
              <a:cs typeface="TH SarabunIT๙" pitchFamily="34" charset="-34"/>
            </a:rPr>
            <a:t>(</a:t>
          </a:r>
          <a:r>
            <a:rPr lang="th-TH" sz="2000" baseline="0">
              <a:latin typeface="TH SarabunIT๙" pitchFamily="34" charset="-34"/>
              <a:cs typeface="TH SarabunIT๙" pitchFamily="34" charset="-34"/>
            </a:rPr>
            <a:t> สมบูรณ์ คล่องใจ)</a:t>
          </a:r>
        </a:p>
        <a:p>
          <a:pPr algn="ctr"/>
          <a:r>
            <a:rPr lang="th-TH" sz="2000" baseline="0">
              <a:latin typeface="TH SarabunIT๙" pitchFamily="34" charset="-34"/>
              <a:cs typeface="TH SarabunIT๙" pitchFamily="34" charset="-34"/>
            </a:rPr>
            <a:t>ผกก.สภ.บ้านโคก</a:t>
          </a:r>
          <a:endParaRPr lang="th-TH" sz="20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 editAs="oneCell">
    <xdr:from>
      <xdr:col>3</xdr:col>
      <xdr:colOff>1485901</xdr:colOff>
      <xdr:row>28</xdr:row>
      <xdr:rowOff>70246</xdr:rowOff>
    </xdr:from>
    <xdr:to>
      <xdr:col>6</xdr:col>
      <xdr:colOff>116413</xdr:colOff>
      <xdr:row>32</xdr:row>
      <xdr:rowOff>28998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148E807-C3C1-4458-93DB-B62EADD3827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6414" b="22713" l="41730" r="5515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0051" t="15627" r="43164" b="76500"/>
        <a:stretch/>
      </xdr:blipFill>
      <xdr:spPr bwMode="auto">
        <a:xfrm>
          <a:off x="6789421" y="8901826"/>
          <a:ext cx="1739472" cy="7740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9D6B-F270-4025-88D0-04382B8B5BE6}">
  <dimension ref="A1:J48"/>
  <sheetViews>
    <sheetView tabSelected="1" view="pageBreakPreview" zoomScaleNormal="100" zoomScaleSheetLayoutView="100" workbookViewId="0">
      <selection activeCell="I29" sqref="I29"/>
    </sheetView>
  </sheetViews>
  <sheetFormatPr defaultColWidth="9" defaultRowHeight="14.4" x14ac:dyDescent="0.3"/>
  <cols>
    <col min="1" max="1" width="5.19921875" style="3" customWidth="1"/>
    <col min="2" max="2" width="29.19921875" style="1" customWidth="1"/>
    <col min="3" max="3" width="35.19921875" style="1" customWidth="1"/>
    <col min="4" max="4" width="20.69921875" style="1" customWidth="1"/>
    <col min="5" max="5" width="9.69921875" style="1" customWidth="1"/>
    <col min="6" max="6" width="10.3984375" style="1" customWidth="1"/>
    <col min="7" max="8" width="8.59765625" style="1" customWidth="1"/>
    <col min="9" max="9" width="20.19921875" style="2" customWidth="1"/>
    <col min="10" max="10" width="57.8984375" style="1" customWidth="1"/>
    <col min="11" max="16384" width="9" style="1"/>
  </cols>
  <sheetData>
    <row r="1" spans="1:10" ht="28.2" x14ac:dyDescent="0.5">
      <c r="A1" s="32"/>
      <c r="B1" s="33"/>
      <c r="C1" s="33"/>
      <c r="D1" s="33"/>
      <c r="E1" s="33"/>
      <c r="F1" s="33"/>
      <c r="G1" s="33"/>
      <c r="H1" s="33"/>
      <c r="I1" s="34"/>
      <c r="J1" s="33"/>
    </row>
    <row r="2" spans="1:10" ht="28.2" x14ac:dyDescent="0.5">
      <c r="A2" s="32"/>
      <c r="B2" s="33"/>
      <c r="C2" s="33"/>
      <c r="D2" s="33"/>
      <c r="E2" s="33"/>
      <c r="F2" s="33"/>
      <c r="G2" s="33"/>
      <c r="H2" s="33"/>
      <c r="I2" s="34"/>
      <c r="J2" s="33"/>
    </row>
    <row r="3" spans="1:10" ht="24.9" customHeight="1" x14ac:dyDescent="0.3">
      <c r="A3" s="37" t="s">
        <v>60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24.9" customHeight="1" x14ac:dyDescent="0.3">
      <c r="A4" s="37" t="s">
        <v>61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4.9" customHeight="1" x14ac:dyDescent="0.3">
      <c r="A5" s="37" t="s">
        <v>58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20.25" customHeight="1" thickBot="1" x14ac:dyDescent="0.3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0" ht="23.25" customHeight="1" x14ac:dyDescent="0.3">
      <c r="A7" s="38" t="s">
        <v>57</v>
      </c>
      <c r="B7" s="40" t="s">
        <v>56</v>
      </c>
      <c r="C7" s="40" t="s">
        <v>55</v>
      </c>
      <c r="D7" s="42" t="s">
        <v>54</v>
      </c>
      <c r="E7" s="43"/>
      <c r="F7" s="43"/>
      <c r="G7" s="43"/>
      <c r="H7" s="44"/>
      <c r="I7" s="40" t="s">
        <v>53</v>
      </c>
      <c r="J7" s="45" t="s">
        <v>52</v>
      </c>
    </row>
    <row r="8" spans="1:10" x14ac:dyDescent="0.3">
      <c r="A8" s="39"/>
      <c r="B8" s="41"/>
      <c r="C8" s="41"/>
      <c r="D8" s="47" t="s">
        <v>51</v>
      </c>
      <c r="E8" s="54" t="s">
        <v>50</v>
      </c>
      <c r="F8" s="47" t="s">
        <v>49</v>
      </c>
      <c r="G8" s="47" t="s">
        <v>48</v>
      </c>
      <c r="H8" s="47" t="s">
        <v>47</v>
      </c>
      <c r="I8" s="41"/>
      <c r="J8" s="46"/>
    </row>
    <row r="9" spans="1:10" ht="27.75" customHeight="1" x14ac:dyDescent="0.3">
      <c r="A9" s="39"/>
      <c r="B9" s="41"/>
      <c r="C9" s="41"/>
      <c r="D9" s="47"/>
      <c r="E9" s="54"/>
      <c r="F9" s="47"/>
      <c r="G9" s="47"/>
      <c r="H9" s="47"/>
      <c r="I9" s="41"/>
      <c r="J9" s="46"/>
    </row>
    <row r="10" spans="1:10" s="4" customFormat="1" ht="42" x14ac:dyDescent="0.4">
      <c r="A10" s="12">
        <v>1</v>
      </c>
      <c r="B10" s="31" t="s">
        <v>46</v>
      </c>
      <c r="C10" s="29" t="s">
        <v>44</v>
      </c>
      <c r="D10" s="28">
        <f>D11+D26+D27</f>
        <v>1283300</v>
      </c>
      <c r="E10" s="10" t="s">
        <v>3</v>
      </c>
      <c r="F10" s="10" t="s">
        <v>3</v>
      </c>
      <c r="G10" s="10" t="s">
        <v>3</v>
      </c>
      <c r="H10" s="10" t="s">
        <v>3</v>
      </c>
      <c r="I10" s="17" t="s">
        <v>2</v>
      </c>
      <c r="J10" s="27" t="s">
        <v>43</v>
      </c>
    </row>
    <row r="11" spans="1:10" s="4" customFormat="1" ht="42" x14ac:dyDescent="0.4">
      <c r="A11" s="12">
        <v>2</v>
      </c>
      <c r="B11" s="30" t="s">
        <v>45</v>
      </c>
      <c r="C11" s="29" t="s">
        <v>44</v>
      </c>
      <c r="D11" s="28">
        <f>D24+D25</f>
        <v>1224600</v>
      </c>
      <c r="E11" s="10" t="s">
        <v>3</v>
      </c>
      <c r="F11" s="10" t="s">
        <v>3</v>
      </c>
      <c r="G11" s="10" t="s">
        <v>3</v>
      </c>
      <c r="H11" s="10" t="s">
        <v>3</v>
      </c>
      <c r="I11" s="17" t="s">
        <v>62</v>
      </c>
      <c r="J11" s="27" t="s">
        <v>43</v>
      </c>
    </row>
    <row r="12" spans="1:10" s="4" customFormat="1" ht="21" customHeight="1" x14ac:dyDescent="0.4">
      <c r="A12" s="12">
        <v>3</v>
      </c>
      <c r="B12" s="11" t="s">
        <v>42</v>
      </c>
      <c r="C12" s="11" t="s">
        <v>41</v>
      </c>
      <c r="D12" s="55">
        <v>393600</v>
      </c>
      <c r="E12" s="10" t="s">
        <v>3</v>
      </c>
      <c r="F12" s="10" t="s">
        <v>3</v>
      </c>
      <c r="G12" s="10" t="s">
        <v>3</v>
      </c>
      <c r="H12" s="10" t="s">
        <v>3</v>
      </c>
      <c r="I12" s="17" t="s">
        <v>62</v>
      </c>
      <c r="J12" s="26" t="s">
        <v>40</v>
      </c>
    </row>
    <row r="13" spans="1:10" s="4" customFormat="1" ht="21" customHeight="1" x14ac:dyDescent="0.4">
      <c r="A13" s="12">
        <v>4</v>
      </c>
      <c r="B13" s="11" t="s">
        <v>39</v>
      </c>
      <c r="C13" s="48" t="s">
        <v>38</v>
      </c>
      <c r="D13" s="55">
        <v>13800</v>
      </c>
      <c r="E13" s="10" t="s">
        <v>3</v>
      </c>
      <c r="F13" s="10" t="s">
        <v>3</v>
      </c>
      <c r="G13" s="10" t="s">
        <v>3</v>
      </c>
      <c r="H13" s="10" t="s">
        <v>3</v>
      </c>
      <c r="I13" s="22" t="s">
        <v>62</v>
      </c>
      <c r="J13" s="51" t="s">
        <v>37</v>
      </c>
    </row>
    <row r="14" spans="1:10" s="4" customFormat="1" ht="42" x14ac:dyDescent="0.4">
      <c r="A14" s="12">
        <v>5</v>
      </c>
      <c r="B14" s="25" t="s">
        <v>36</v>
      </c>
      <c r="C14" s="49"/>
      <c r="D14" s="55">
        <v>2900</v>
      </c>
      <c r="E14" s="10" t="s">
        <v>3</v>
      </c>
      <c r="F14" s="10" t="s">
        <v>3</v>
      </c>
      <c r="G14" s="10" t="s">
        <v>3</v>
      </c>
      <c r="H14" s="10" t="s">
        <v>3</v>
      </c>
      <c r="I14" s="22" t="s">
        <v>2</v>
      </c>
      <c r="J14" s="52"/>
    </row>
    <row r="15" spans="1:10" s="4" customFormat="1" ht="21" x14ac:dyDescent="0.4">
      <c r="A15" s="12">
        <v>6</v>
      </c>
      <c r="B15" s="24" t="s">
        <v>35</v>
      </c>
      <c r="C15" s="49"/>
      <c r="D15" s="55">
        <v>17300</v>
      </c>
      <c r="E15" s="10" t="s">
        <v>3</v>
      </c>
      <c r="F15" s="10" t="s">
        <v>3</v>
      </c>
      <c r="G15" s="10" t="s">
        <v>3</v>
      </c>
      <c r="H15" s="10" t="s">
        <v>3</v>
      </c>
      <c r="I15" s="22" t="s">
        <v>62</v>
      </c>
      <c r="J15" s="52"/>
    </row>
    <row r="16" spans="1:10" s="4" customFormat="1" ht="21" x14ac:dyDescent="0.4">
      <c r="A16" s="12">
        <v>7</v>
      </c>
      <c r="B16" s="23" t="s">
        <v>34</v>
      </c>
      <c r="C16" s="50"/>
      <c r="D16" s="55">
        <v>800</v>
      </c>
      <c r="E16" s="10" t="s">
        <v>3</v>
      </c>
      <c r="F16" s="10" t="s">
        <v>3</v>
      </c>
      <c r="G16" s="10" t="s">
        <v>3</v>
      </c>
      <c r="H16" s="10" t="s">
        <v>3</v>
      </c>
      <c r="I16" s="22" t="s">
        <v>62</v>
      </c>
      <c r="J16" s="53"/>
    </row>
    <row r="17" spans="1:10" s="4" customFormat="1" ht="21" x14ac:dyDescent="0.4">
      <c r="A17" s="12">
        <v>8</v>
      </c>
      <c r="B17" s="11" t="s">
        <v>33</v>
      </c>
      <c r="C17" s="11" t="s">
        <v>32</v>
      </c>
      <c r="D17" s="55">
        <v>51600</v>
      </c>
      <c r="E17" s="10" t="s">
        <v>3</v>
      </c>
      <c r="F17" s="10" t="s">
        <v>3</v>
      </c>
      <c r="G17" s="10" t="s">
        <v>3</v>
      </c>
      <c r="H17" s="10" t="s">
        <v>3</v>
      </c>
      <c r="I17" s="17" t="s">
        <v>62</v>
      </c>
      <c r="J17" s="21" t="s">
        <v>31</v>
      </c>
    </row>
    <row r="18" spans="1:10" s="4" customFormat="1" ht="21" x14ac:dyDescent="0.4">
      <c r="A18" s="12">
        <v>9</v>
      </c>
      <c r="B18" s="11" t="s">
        <v>30</v>
      </c>
      <c r="C18" s="11" t="s">
        <v>29</v>
      </c>
      <c r="D18" s="55">
        <v>9800</v>
      </c>
      <c r="E18" s="10" t="s">
        <v>3</v>
      </c>
      <c r="F18" s="10" t="s">
        <v>3</v>
      </c>
      <c r="G18" s="10" t="s">
        <v>3</v>
      </c>
      <c r="H18" s="10" t="s">
        <v>3</v>
      </c>
      <c r="I18" s="17" t="s">
        <v>62</v>
      </c>
      <c r="J18" s="9" t="s">
        <v>28</v>
      </c>
    </row>
    <row r="19" spans="1:10" s="4" customFormat="1" ht="21" x14ac:dyDescent="0.4">
      <c r="A19" s="12">
        <v>10</v>
      </c>
      <c r="B19" s="11" t="s">
        <v>27</v>
      </c>
      <c r="C19" s="11" t="s">
        <v>26</v>
      </c>
      <c r="D19" s="55">
        <v>21600</v>
      </c>
      <c r="E19" s="10" t="s">
        <v>3</v>
      </c>
      <c r="F19" s="10" t="s">
        <v>3</v>
      </c>
      <c r="G19" s="10" t="s">
        <v>3</v>
      </c>
      <c r="H19" s="10" t="s">
        <v>3</v>
      </c>
      <c r="I19" s="17" t="s">
        <v>62</v>
      </c>
      <c r="J19" s="9" t="s">
        <v>25</v>
      </c>
    </row>
    <row r="20" spans="1:10" s="4" customFormat="1" ht="21" x14ac:dyDescent="0.4">
      <c r="A20" s="12">
        <v>11</v>
      </c>
      <c r="B20" s="11" t="s">
        <v>24</v>
      </c>
      <c r="C20" s="11" t="s">
        <v>23</v>
      </c>
      <c r="D20" s="55">
        <v>3800</v>
      </c>
      <c r="E20" s="10" t="s">
        <v>3</v>
      </c>
      <c r="F20" s="10" t="s">
        <v>3</v>
      </c>
      <c r="G20" s="10" t="s">
        <v>3</v>
      </c>
      <c r="H20" s="10" t="s">
        <v>3</v>
      </c>
      <c r="I20" s="17" t="s">
        <v>62</v>
      </c>
      <c r="J20" s="9" t="s">
        <v>22</v>
      </c>
    </row>
    <row r="21" spans="1:10" s="4" customFormat="1" ht="21" customHeight="1" x14ac:dyDescent="0.4">
      <c r="A21" s="12">
        <v>12</v>
      </c>
      <c r="B21" s="20" t="s">
        <v>21</v>
      </c>
      <c r="C21" s="19" t="s">
        <v>20</v>
      </c>
      <c r="D21" s="55">
        <v>675000</v>
      </c>
      <c r="E21" s="10" t="s">
        <v>3</v>
      </c>
      <c r="F21" s="10" t="s">
        <v>3</v>
      </c>
      <c r="G21" s="10" t="s">
        <v>3</v>
      </c>
      <c r="H21" s="10" t="s">
        <v>3</v>
      </c>
      <c r="I21" s="17" t="s">
        <v>62</v>
      </c>
      <c r="J21" s="18" t="s">
        <v>19</v>
      </c>
    </row>
    <row r="22" spans="1:10" s="4" customFormat="1" ht="21" x14ac:dyDescent="0.4">
      <c r="A22" s="12">
        <v>13</v>
      </c>
      <c r="B22" s="11" t="s">
        <v>18</v>
      </c>
      <c r="C22" s="11" t="s">
        <v>17</v>
      </c>
      <c r="D22" s="55">
        <v>2700</v>
      </c>
      <c r="E22" s="10" t="s">
        <v>3</v>
      </c>
      <c r="F22" s="10" t="s">
        <v>3</v>
      </c>
      <c r="G22" s="10" t="s">
        <v>3</v>
      </c>
      <c r="H22" s="10" t="s">
        <v>3</v>
      </c>
      <c r="I22" s="17" t="s">
        <v>62</v>
      </c>
      <c r="J22" s="9" t="s">
        <v>16</v>
      </c>
    </row>
    <row r="23" spans="1:10" s="4" customFormat="1" ht="21" x14ac:dyDescent="0.4">
      <c r="A23" s="12">
        <v>14</v>
      </c>
      <c r="B23" s="11" t="s">
        <v>15</v>
      </c>
      <c r="C23" s="11" t="s">
        <v>14</v>
      </c>
      <c r="D23" s="55">
        <v>3900</v>
      </c>
      <c r="E23" s="10" t="s">
        <v>3</v>
      </c>
      <c r="F23" s="10" t="s">
        <v>3</v>
      </c>
      <c r="G23" s="10" t="s">
        <v>3</v>
      </c>
      <c r="H23" s="10" t="s">
        <v>3</v>
      </c>
      <c r="I23" s="17" t="s">
        <v>62</v>
      </c>
      <c r="J23" s="9" t="s">
        <v>13</v>
      </c>
    </row>
    <row r="24" spans="1:10" s="4" customFormat="1" ht="27.75" customHeight="1" x14ac:dyDescent="0.4">
      <c r="A24" s="16"/>
      <c r="B24" s="15" t="s">
        <v>12</v>
      </c>
      <c r="C24" s="14"/>
      <c r="D24" s="56">
        <f>SUM(D12:D23)</f>
        <v>1196800</v>
      </c>
      <c r="E24" s="13" t="s">
        <v>3</v>
      </c>
      <c r="F24" s="13" t="s">
        <v>3</v>
      </c>
      <c r="G24" s="13" t="s">
        <v>3</v>
      </c>
      <c r="H24" s="13" t="s">
        <v>3</v>
      </c>
      <c r="I24" s="13" t="s">
        <v>62</v>
      </c>
      <c r="J24" s="36" t="s">
        <v>59</v>
      </c>
    </row>
    <row r="25" spans="1:10" s="4" customFormat="1" ht="21" x14ac:dyDescent="0.4">
      <c r="A25" s="12">
        <v>15</v>
      </c>
      <c r="B25" s="11" t="s">
        <v>11</v>
      </c>
      <c r="C25" s="11" t="s">
        <v>10</v>
      </c>
      <c r="D25" s="55">
        <v>27800</v>
      </c>
      <c r="E25" s="10" t="s">
        <v>3</v>
      </c>
      <c r="F25" s="10" t="s">
        <v>3</v>
      </c>
      <c r="G25" s="10" t="s">
        <v>3</v>
      </c>
      <c r="H25" s="10" t="s">
        <v>3</v>
      </c>
      <c r="I25" s="10" t="s">
        <v>62</v>
      </c>
      <c r="J25" s="9" t="s">
        <v>9</v>
      </c>
    </row>
    <row r="26" spans="1:10" s="4" customFormat="1" ht="21" x14ac:dyDescent="0.4">
      <c r="A26" s="12">
        <v>16</v>
      </c>
      <c r="B26" s="11" t="s">
        <v>8</v>
      </c>
      <c r="C26" s="11" t="s">
        <v>7</v>
      </c>
      <c r="D26" s="55">
        <v>43700</v>
      </c>
      <c r="E26" s="10" t="s">
        <v>3</v>
      </c>
      <c r="F26" s="10" t="s">
        <v>3</v>
      </c>
      <c r="G26" s="10" t="s">
        <v>3</v>
      </c>
      <c r="H26" s="10" t="s">
        <v>3</v>
      </c>
      <c r="I26" s="10" t="s">
        <v>2</v>
      </c>
      <c r="J26" s="9" t="s">
        <v>6</v>
      </c>
    </row>
    <row r="27" spans="1:10" s="4" customFormat="1" ht="21" x14ac:dyDescent="0.4">
      <c r="A27" s="12">
        <v>17</v>
      </c>
      <c r="B27" s="11" t="s">
        <v>5</v>
      </c>
      <c r="C27" s="11" t="s">
        <v>4</v>
      </c>
      <c r="D27" s="55">
        <v>15000</v>
      </c>
      <c r="E27" s="10" t="s">
        <v>3</v>
      </c>
      <c r="F27" s="10" t="s">
        <v>3</v>
      </c>
      <c r="G27" s="10" t="s">
        <v>3</v>
      </c>
      <c r="H27" s="10" t="s">
        <v>3</v>
      </c>
      <c r="I27" s="10" t="s">
        <v>2</v>
      </c>
      <c r="J27" s="9" t="s">
        <v>1</v>
      </c>
    </row>
    <row r="28" spans="1:10" s="4" customFormat="1" ht="33" customHeight="1" thickBot="1" x14ac:dyDescent="0.45">
      <c r="A28" s="8" t="s">
        <v>0</v>
      </c>
      <c r="B28" s="7"/>
      <c r="C28" s="7"/>
      <c r="D28" s="56">
        <f>SUM(D24:D27)</f>
        <v>1283300</v>
      </c>
      <c r="E28" s="7"/>
      <c r="F28" s="7"/>
      <c r="G28" s="7"/>
      <c r="H28" s="7"/>
      <c r="I28" s="7"/>
      <c r="J28" s="6"/>
    </row>
    <row r="30" spans="1:10" x14ac:dyDescent="0.3">
      <c r="D30" s="5"/>
    </row>
    <row r="32" spans="1:10" ht="21" customHeight="1" x14ac:dyDescent="0.3"/>
    <row r="38" spans="1:10" s="4" customFormat="1" ht="21" x14ac:dyDescent="0.4">
      <c r="A38" s="3"/>
      <c r="B38" s="1"/>
      <c r="C38" s="1"/>
      <c r="D38" s="1"/>
      <c r="E38" s="1"/>
      <c r="F38" s="1"/>
      <c r="G38" s="1"/>
      <c r="H38" s="1"/>
      <c r="I38" s="2"/>
      <c r="J38" s="1"/>
    </row>
    <row r="46" spans="1:10" ht="14.25" customHeight="1" x14ac:dyDescent="0.3"/>
    <row r="47" spans="1:10" ht="14.25" customHeight="1" x14ac:dyDescent="0.3"/>
    <row r="48" spans="1:10" ht="14.25" customHeight="1" x14ac:dyDescent="0.3"/>
  </sheetData>
  <mergeCells count="16">
    <mergeCell ref="C13:C16"/>
    <mergeCell ref="J13:J16"/>
    <mergeCell ref="E8:E9"/>
    <mergeCell ref="F8:F9"/>
    <mergeCell ref="G8:G9"/>
    <mergeCell ref="H8:H9"/>
    <mergeCell ref="A3:J3"/>
    <mergeCell ref="A4:J4"/>
    <mergeCell ref="A5:J5"/>
    <mergeCell ref="A7:A9"/>
    <mergeCell ref="B7:B9"/>
    <mergeCell ref="C7:C9"/>
    <mergeCell ref="D7:H7"/>
    <mergeCell ref="I7:I9"/>
    <mergeCell ref="J7:J9"/>
    <mergeCell ref="D8:D9"/>
  </mergeCells>
  <pageMargins left="0.19685039370078741" right="0.19685039370078741" top="0.19685039370078741" bottom="0.19685039370078741" header="0.31496062992125984" footer="0.31496062992125984"/>
  <pageSetup paperSize="9"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สภ.บ้านโคก</vt:lpstr>
      <vt:lpstr>สภ.บ้านโคก!Print_Area</vt:lpstr>
      <vt:lpstr>สภ.บ้านโคก!Print_Titles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สภ.พิชัย จว.อุตรดิตถ์</dc:creator>
  <cp:lastModifiedBy>Lenovo</cp:lastModifiedBy>
  <cp:lastPrinted>2025-04-29T04:29:06Z</cp:lastPrinted>
  <dcterms:created xsi:type="dcterms:W3CDTF">2025-04-03T08:28:34Z</dcterms:created>
  <dcterms:modified xsi:type="dcterms:W3CDTF">2025-07-01T04:32:22Z</dcterms:modified>
</cp:coreProperties>
</file>